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Documents\My Working Documents\Family\01 Editable Files\Microsoft Excel Spreadsheets (xlsx files)\"/>
    </mc:Choice>
  </mc:AlternateContent>
  <bookViews>
    <workbookView xWindow="11580" yWindow="120" windowWidth="1903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<sst xmlns="http://schemas.openxmlformats.org/spreadsheetml/2006/main" count="4" uniqueCount="4">
  <si>
    <t>Year</t>
  </si>
  <si>
    <t>World Population</t>
  </si>
  <si>
    <t>Ancestors
(of person b. 2012)</t>
  </si>
  <si>
    <t>Generations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</si>
</sst>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00273878808625"/>
          <c:y val="6.1417057716270304E-2"/>
          <c:w val="0.76622914526988473"/>
          <c:h val="0.70711301438197438"/>
        </c:manualLayout>
      </c:layout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Sheet1!$B$2:$B$16</c:f>
              <c:numCache>
                <c:formatCode>General</c:formatCode>
                <c:ptCount val="15"/>
                <c:pt idx="0">
                  <c:v>2000</c:v>
                </c:pt>
                <c:pt idx="1">
                  <c:v>1925</c:v>
                </c:pt>
                <c:pt idx="2">
                  <c:v>1850</c:v>
                </c:pt>
                <c:pt idx="3">
                  <c:v>1775</c:v>
                </c:pt>
                <c:pt idx="4">
                  <c:v>1700</c:v>
                </c:pt>
                <c:pt idx="5">
                  <c:v>1625</c:v>
                </c:pt>
                <c:pt idx="6">
                  <c:v>1550</c:v>
                </c:pt>
                <c:pt idx="7">
                  <c:v>1475</c:v>
                </c:pt>
                <c:pt idx="8">
                  <c:v>1400</c:v>
                </c:pt>
                <c:pt idx="9">
                  <c:v>1325</c:v>
                </c:pt>
                <c:pt idx="10">
                  <c:v>1250</c:v>
                </c:pt>
                <c:pt idx="11">
                  <c:v>1175</c:v>
                </c:pt>
                <c:pt idx="12">
                  <c:v>1100</c:v>
                </c:pt>
                <c:pt idx="13">
                  <c:v>1025</c:v>
                </c:pt>
                <c:pt idx="14">
                  <c:v>1000</c:v>
                </c:pt>
              </c:numCache>
            </c:numRef>
          </c:cat>
          <c:val>
            <c:numRef>
              <c:f>Sheet1!$C$2:$C$16</c:f>
              <c:numCache>
                <c:formatCode>#,##0</c:formatCode>
                <c:ptCount val="15"/>
                <c:pt idx="0">
                  <c:v>7000000000</c:v>
                </c:pt>
                <c:pt idx="1">
                  <c:v>2000000000</c:v>
                </c:pt>
                <c:pt idx="2">
                  <c:v>1300000000</c:v>
                </c:pt>
                <c:pt idx="3">
                  <c:v>1100000000</c:v>
                </c:pt>
                <c:pt idx="4">
                  <c:v>1000000000</c:v>
                </c:pt>
                <c:pt idx="5">
                  <c:v>850000000</c:v>
                </c:pt>
                <c:pt idx="6">
                  <c:v>700000000</c:v>
                </c:pt>
                <c:pt idx="7">
                  <c:v>600000000</c:v>
                </c:pt>
                <c:pt idx="8">
                  <c:v>525000000</c:v>
                </c:pt>
                <c:pt idx="9">
                  <c:v>450000000</c:v>
                </c:pt>
                <c:pt idx="10">
                  <c:v>400000000</c:v>
                </c:pt>
                <c:pt idx="11">
                  <c:v>350000000</c:v>
                </c:pt>
                <c:pt idx="12">
                  <c:v>325000000</c:v>
                </c:pt>
                <c:pt idx="13">
                  <c:v>315000000</c:v>
                </c:pt>
                <c:pt idx="14">
                  <c:v>310000000</c:v>
                </c:pt>
              </c:numCache>
            </c:numRef>
          </c:val>
          <c:smooth val="1"/>
        </c:ser>
        <c:ser>
          <c:idx val="1"/>
          <c:order val="1"/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Sheet1!$B$2:$B$16</c:f>
              <c:numCache>
                <c:formatCode>General</c:formatCode>
                <c:ptCount val="15"/>
                <c:pt idx="0">
                  <c:v>2000</c:v>
                </c:pt>
                <c:pt idx="1">
                  <c:v>1925</c:v>
                </c:pt>
                <c:pt idx="2">
                  <c:v>1850</c:v>
                </c:pt>
                <c:pt idx="3">
                  <c:v>1775</c:v>
                </c:pt>
                <c:pt idx="4">
                  <c:v>1700</c:v>
                </c:pt>
                <c:pt idx="5">
                  <c:v>1625</c:v>
                </c:pt>
                <c:pt idx="6">
                  <c:v>1550</c:v>
                </c:pt>
                <c:pt idx="7">
                  <c:v>1475</c:v>
                </c:pt>
                <c:pt idx="8">
                  <c:v>1400</c:v>
                </c:pt>
                <c:pt idx="9">
                  <c:v>1325</c:v>
                </c:pt>
                <c:pt idx="10">
                  <c:v>1250</c:v>
                </c:pt>
                <c:pt idx="11">
                  <c:v>1175</c:v>
                </c:pt>
                <c:pt idx="12">
                  <c:v>1100</c:v>
                </c:pt>
                <c:pt idx="13">
                  <c:v>1025</c:v>
                </c:pt>
                <c:pt idx="14">
                  <c:v>1000</c:v>
                </c:pt>
              </c:numCache>
            </c:numRef>
          </c:cat>
          <c:val>
            <c:numRef>
              <c:f>Sheet1!$D$2:$D$16</c:f>
              <c:numCache>
                <c:formatCode>General</c:formatCode>
                <c:ptCount val="15"/>
                <c:pt idx="0">
                  <c:v>1</c:v>
                </c:pt>
                <c:pt idx="1">
                  <c:v>8</c:v>
                </c:pt>
                <c:pt idx="2">
                  <c:v>32</c:v>
                </c:pt>
                <c:pt idx="3">
                  <c:v>128</c:v>
                </c:pt>
                <c:pt idx="4">
                  <c:v>1024</c:v>
                </c:pt>
                <c:pt idx="5">
                  <c:v>8192</c:v>
                </c:pt>
                <c:pt idx="6" formatCode="#,##0">
                  <c:v>32768</c:v>
                </c:pt>
                <c:pt idx="7" formatCode="#,##0">
                  <c:v>131072</c:v>
                </c:pt>
                <c:pt idx="8" formatCode="#,##0">
                  <c:v>1048576</c:v>
                </c:pt>
                <c:pt idx="9" formatCode="#,##0">
                  <c:v>8388608</c:v>
                </c:pt>
                <c:pt idx="10" formatCode="#,##0">
                  <c:v>33554432</c:v>
                </c:pt>
                <c:pt idx="11" formatCode="#,##0">
                  <c:v>134217728</c:v>
                </c:pt>
                <c:pt idx="12" formatCode="#,##0">
                  <c:v>1073741824</c:v>
                </c:pt>
                <c:pt idx="13" formatCode="#,##0">
                  <c:v>4294967296</c:v>
                </c:pt>
                <c:pt idx="14" formatCode="#,##0">
                  <c:v>8589934592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25400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99546024"/>
        <c:axId val="299544456"/>
      </c:lineChart>
      <c:catAx>
        <c:axId val="29954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544456"/>
        <c:crosses val="autoZero"/>
        <c:auto val="1"/>
        <c:lblAlgn val="ctr"/>
        <c:lblOffset val="100"/>
        <c:tickLblSkip val="2"/>
        <c:noMultiLvlLbl val="0"/>
      </c:catAx>
      <c:valAx>
        <c:axId val="299544456"/>
        <c:scaling>
          <c:logBase val="2"/>
          <c:orientation val="minMax"/>
          <c:max val="10000000000"/>
          <c:min val="100000000"/>
        </c:scaling>
        <c:delete val="0"/>
        <c:axPos val="l"/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54602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span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47626</xdr:rowOff>
    </xdr:from>
    <xdr:to>
      <xdr:col>5</xdr:col>
      <xdr:colOff>179070</xdr:colOff>
      <xdr:row>36</xdr:row>
      <xdr:rowOff>66676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0.28872</cdr:x>
      <cdr:y>0.28324</cdr:y>
    </cdr:from>
    <cdr:to>
      <cdr:x>0.55611</cdr:x>
      <cdr:y>0.36257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7728" y="922668"/>
          <a:ext cx="1229638" cy="258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tx2">
                  <a:lumMod val="60000"/>
                  <a:lumOff val="40000"/>
                </a:schemeClr>
              </a:solidFill>
              <a:latin typeface="Arial Black" panose="020B0A04020102020204" pitchFamily="34" charset="0"/>
            </a:rPr>
            <a:t>World Population</a:t>
          </a:r>
        </a:p>
      </cdr:txBody>
    </cdr:sp>
  </cdr:relSizeAnchor>
  <cdr:relSizeAnchor xmlns:cdr="http://schemas.openxmlformats.org/drawingml/2006/chartDrawing">
    <cdr:from>
      <cdr:x>0.59565</cdr:x>
      <cdr:y>0.15394</cdr:y>
    </cdr:from>
    <cdr:to>
      <cdr:x>0.83695</cdr:x>
      <cdr:y>0.29516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09858" y="580638"/>
          <a:ext cx="1057256" cy="532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2</a:t>
          </a:r>
          <a:r>
            <a:rPr lang="en-US" sz="1100" baseline="3000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 </a:t>
          </a:r>
          <a:r>
            <a:rPr lang="en-US" sz="1100">
              <a:solidFill>
                <a:srgbClr val="FF0000"/>
              </a:solidFill>
              <a:latin typeface="Arial Black" panose="020B0A04020102020204" pitchFamily="34" charset="0"/>
            </a:rPr>
            <a:t>Ancestors</a:t>
          </a:r>
          <a:endParaRPr lang="en-US" sz="1100"/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i="1" baseline="0"/>
            <a:t>n = generations</a:t>
          </a:r>
          <a:endParaRPr lang="en-US" sz="800" i="1"/>
        </a:p>
      </cdr:txBody>
    </cdr:sp>
  </cdr:relSizeAnchor>
  <cdr:relSizeAnchor xmlns:cdr="http://schemas.openxmlformats.org/drawingml/2006/chartDrawing">
    <cdr:from>
      <cdr:x>0.74772</cdr:x>
      <cdr:y>0.53004</cdr:y>
    </cdr:from>
    <cdr:to>
      <cdr:x>0.81739</cdr:x>
      <cdr:y>0.61988</cdr:y>
    </cdr:to>
    <cdr:sp macro="" textlink="">
      <cdr:nvSpPr>
        <cdr:cNvPr id="4" name="Oval 3"/>
        <cdr:cNvSpPr/>
      </cdr:nvSpPr>
      <cdr:spPr>
        <a:xfrm xmlns:a="http://schemas.openxmlformats.org/drawingml/2006/main">
          <a:off x="3438525" y="1726617"/>
          <a:ext cx="320382" cy="29268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0.12058</cdr:x>
      <cdr:y>0.87386</cdr:y>
    </cdr:from>
    <cdr:to>
      <cdr:x>0.97755</cdr:x>
      <cdr:y>0.92954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54496" y="3915361"/>
          <a:ext cx="3940940" cy="249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        0                                 10                                20</a:t>
          </a:r>
          <a:r>
            <a:rPr lang="en-US" sz="900" baseline="0"/>
            <a:t>                                30               33</a:t>
          </a:r>
        </a:p>
      </cdr:txBody>
    </cdr:sp>
  </cdr:relSizeAnchor>
  <cdr:relSizeAnchor xmlns:cdr="http://schemas.openxmlformats.org/drawingml/2006/chartDrawing">
    <cdr:from>
      <cdr:x>0.27805</cdr:x>
      <cdr:y>0.82449</cdr:y>
    </cdr:from>
    <cdr:to>
      <cdr:x>0.76283</cdr:x>
      <cdr:y>0.89181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78660" y="2685816"/>
          <a:ext cx="2229343" cy="219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 i="1">
              <a:latin typeface="Times New Roman" pitchFamily="18" charset="0"/>
              <a:cs typeface="Times New Roman" pitchFamily="18" charset="0"/>
            </a:rPr>
            <a:t>Year (above) - Generations Ago (below)</a:t>
          </a:r>
        </a:p>
      </cdr:txBody>
    </cdr:sp>
  </cdr:relSizeAnchor>
  <cdr:relSizeAnchor xmlns:cdr="http://schemas.openxmlformats.org/drawingml/2006/chartDrawing">
    <cdr:from>
      <cdr:x>0.04655</cdr:x>
      <cdr:y>0.9319</cdr:y>
    </cdr:from>
    <cdr:to>
      <cdr:x>0.95976</cdr:x>
      <cdr:y>0.99708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14068" y="3035710"/>
          <a:ext cx="4199552" cy="21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Figure 8. World population and the number of our ancestors during the past 1000 years</a:t>
          </a:r>
          <a:endParaRPr lang="en-US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0.61516</cdr:x>
      <cdr:y>0.12281</cdr:y>
    </cdr:from>
    <cdr:to>
      <cdr:x>0.67084</cdr:x>
      <cdr:y>0.22761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28925" y="400050"/>
          <a:ext cx="256054" cy="34140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I31" sqref="I31"/>
    </sheetView>
  </sheetViews>
  <sheetFormatPr defaultRowHeight="15" x14ac:dyDescent="0.25"/>
  <cols>
    <col min="3" max="3" width="17.7109375" customWidth="1"/>
    <col min="4" max="4" width="18.7109375" customWidth="1"/>
    <col min="5" max="5" width="12.28515625" style="2" customWidth="1"/>
    <col min="17" max="17" width="11" bestFit="1" customWidth="1"/>
  </cols>
  <sheetData>
    <row r="1" spans="2:5" s="6" customFormat="1" ht="30" x14ac:dyDescent="0.25">
      <c r="B1" s="3" t="s">
        <v>0</v>
      </c>
      <c r="C1" s="3" t="s">
        <v>1</v>
      </c>
      <c r="D1" s="4" t="s">
        <v>2</v>
      </c>
      <c r="E1" s="5" t="s">
        <v>3</v>
      </c>
    </row>
    <row r="2" spans="2:5" x14ac:dyDescent="0.25">
      <c r="B2">
        <v>2000</v>
      </c>
      <c r="C2" s="1">
        <v>7000000000</v>
      </c>
      <c r="D2">
        <v>1</v>
      </c>
      <c r="E2" s="2">
        <v>0</v>
      </c>
    </row>
    <row r="3" spans="2:5" ht="15.75" customHeight="1" x14ac:dyDescent="0.25">
      <c r="B3">
        <v>1925</v>
      </c>
      <c r="C3" s="1">
        <v>2000000000</v>
      </c>
      <c r="D3">
        <v>8</v>
      </c>
      <c r="E3" s="2">
        <v>3</v>
      </c>
    </row>
    <row r="4" spans="2:5" ht="15.75" customHeight="1" x14ac:dyDescent="0.25">
      <c r="B4">
        <v>1850</v>
      </c>
      <c r="C4" s="1">
        <v>1300000000</v>
      </c>
      <c r="D4">
        <v>32</v>
      </c>
      <c r="E4" s="2">
        <v>5</v>
      </c>
    </row>
    <row r="5" spans="2:5" ht="15.75" customHeight="1" x14ac:dyDescent="0.25">
      <c r="B5">
        <v>1775</v>
      </c>
      <c r="C5" s="1">
        <v>1100000000</v>
      </c>
      <c r="D5">
        <v>128</v>
      </c>
      <c r="E5" s="2">
        <v>7</v>
      </c>
    </row>
    <row r="6" spans="2:5" x14ac:dyDescent="0.25">
      <c r="B6">
        <v>1700</v>
      </c>
      <c r="C6" s="1">
        <v>1000000000</v>
      </c>
      <c r="D6">
        <v>1024</v>
      </c>
      <c r="E6" s="2">
        <v>10</v>
      </c>
    </row>
    <row r="7" spans="2:5" x14ac:dyDescent="0.25">
      <c r="B7">
        <v>1625</v>
      </c>
      <c r="C7" s="1">
        <v>850000000</v>
      </c>
      <c r="D7">
        <f>2^13</f>
        <v>8192</v>
      </c>
      <c r="E7" s="2">
        <v>13</v>
      </c>
    </row>
    <row r="8" spans="2:5" x14ac:dyDescent="0.25">
      <c r="B8">
        <v>1550</v>
      </c>
      <c r="C8" s="1">
        <v>700000000</v>
      </c>
      <c r="D8" s="1">
        <f>2^15</f>
        <v>32768</v>
      </c>
      <c r="E8" s="2">
        <v>15</v>
      </c>
    </row>
    <row r="9" spans="2:5" x14ac:dyDescent="0.25">
      <c r="B9">
        <v>1475</v>
      </c>
      <c r="C9" s="1">
        <v>600000000</v>
      </c>
      <c r="D9" s="1">
        <f>2^17</f>
        <v>131072</v>
      </c>
      <c r="E9" s="2">
        <v>17</v>
      </c>
    </row>
    <row r="10" spans="2:5" x14ac:dyDescent="0.25">
      <c r="B10">
        <v>1400</v>
      </c>
      <c r="C10" s="1">
        <v>525000000</v>
      </c>
      <c r="D10" s="1">
        <f>2^20</f>
        <v>1048576</v>
      </c>
      <c r="E10" s="2">
        <v>20</v>
      </c>
    </row>
    <row r="11" spans="2:5" x14ac:dyDescent="0.25">
      <c r="B11">
        <v>1325</v>
      </c>
      <c r="C11" s="1">
        <v>450000000</v>
      </c>
      <c r="D11" s="1">
        <f>2^23</f>
        <v>8388608</v>
      </c>
      <c r="E11" s="2">
        <v>23</v>
      </c>
    </row>
    <row r="12" spans="2:5" x14ac:dyDescent="0.25">
      <c r="B12">
        <v>1250</v>
      </c>
      <c r="C12" s="1">
        <v>400000000</v>
      </c>
      <c r="D12" s="1">
        <f>2^25</f>
        <v>33554432</v>
      </c>
      <c r="E12" s="2">
        <v>25</v>
      </c>
    </row>
    <row r="13" spans="2:5" x14ac:dyDescent="0.25">
      <c r="B13">
        <v>1175</v>
      </c>
      <c r="C13" s="1">
        <v>350000000</v>
      </c>
      <c r="D13" s="1">
        <f>2^27</f>
        <v>134217728</v>
      </c>
      <c r="E13" s="2">
        <v>27</v>
      </c>
    </row>
    <row r="14" spans="2:5" x14ac:dyDescent="0.25">
      <c r="B14">
        <v>1100</v>
      </c>
      <c r="C14" s="1">
        <v>325000000</v>
      </c>
      <c r="D14" s="1">
        <f>2^30</f>
        <v>1073741824</v>
      </c>
      <c r="E14" s="2">
        <v>30</v>
      </c>
    </row>
    <row r="15" spans="2:5" x14ac:dyDescent="0.25">
      <c r="B15">
        <v>1025</v>
      </c>
      <c r="C15" s="1">
        <v>315000000</v>
      </c>
      <c r="D15" s="1">
        <f>2^32</f>
        <v>4294967296</v>
      </c>
      <c r="E15" s="2">
        <v>32</v>
      </c>
    </row>
    <row r="16" spans="2:5" x14ac:dyDescent="0.25">
      <c r="B16">
        <v>1000</v>
      </c>
      <c r="C16" s="1">
        <v>310000000</v>
      </c>
      <c r="D16" s="1">
        <f>2^33</f>
        <v>8589934592</v>
      </c>
      <c r="E16" s="2">
        <v>33</v>
      </c>
    </row>
    <row r="17" spans="2:5" x14ac:dyDescent="0.25">
      <c r="B17">
        <v>0</v>
      </c>
      <c r="C17" s="1">
        <v>300000000</v>
      </c>
      <c r="D17">
        <f>2^66</f>
        <v>7.3786976294838206E+19</v>
      </c>
      <c r="E17" s="2">
        <v>67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Sinnock</dc:creator>
  <cp:lastModifiedBy>Scott</cp:lastModifiedBy>
  <dcterms:created xsi:type="dcterms:W3CDTF">2012-09-28T05:44:07Z</dcterms:created>
  <dcterms:modified xsi:type="dcterms:W3CDTF">2016-04-17T21:32:28Z</dcterms:modified>
</cp:coreProperties>
</file>